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3\Desktop\"/>
    </mc:Choice>
  </mc:AlternateContent>
  <xr:revisionPtr revIDLastSave="0" documentId="8_{37657164-92D6-4036-9DCB-4FB57E703703}" xr6:coauthVersionLast="47" xr6:coauthVersionMax="47" xr10:uidLastSave="{00000000-0000-0000-0000-000000000000}"/>
  <bookViews>
    <workbookView xWindow="-120" yWindow="-120" windowWidth="29040" windowHeight="15840" xr2:uid="{42E728FD-37C2-4C2E-8424-EFA062F3B1DD}"/>
  </bookViews>
  <sheets>
    <sheet name="商品販売リスト" sheetId="1" r:id="rId1"/>
    <sheet name="商品販売リスト (例)" sheetId="3" r:id="rId2"/>
    <sheet name="Sheet1" sheetId="2" r:id="rId3"/>
  </sheets>
  <definedNames>
    <definedName name="_xlnm.Print_Area" localSheetId="0">商品販売リスト!$A$1:$O$20</definedName>
    <definedName name="_xlnm.Print_Area" localSheetId="1">'商品販売リスト (例)'!$A$1:$O$19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3" l="1"/>
  <c r="H7" i="1"/>
  <c r="H13" i="1"/>
  <c r="H12" i="1"/>
  <c r="H11" i="1"/>
  <c r="H10" i="1"/>
  <c r="H9" i="1"/>
  <c r="H8" i="1"/>
  <c r="H8" i="3"/>
  <c r="H14" i="3"/>
  <c r="H13" i="3"/>
  <c r="H12" i="3"/>
  <c r="G14" i="3"/>
  <c r="H11" i="3"/>
  <c r="H10" i="3"/>
  <c r="H9" i="3"/>
  <c r="G14" i="1"/>
  <c r="H14" i="1" l="1"/>
</calcChain>
</file>

<file path=xl/sharedStrings.xml><?xml version="1.0" encoding="utf-8"?>
<sst xmlns="http://schemas.openxmlformats.org/spreadsheetml/2006/main" count="101" uniqueCount="61">
  <si>
    <t>渡島管内商工会青年部連合会　行</t>
    <rPh sb="0" eb="2">
      <t>オシマ</t>
    </rPh>
    <rPh sb="2" eb="4">
      <t>カンナイ</t>
    </rPh>
    <rPh sb="4" eb="7">
      <t>ショウコウカイ</t>
    </rPh>
    <rPh sb="7" eb="9">
      <t>セイネン</t>
    </rPh>
    <rPh sb="9" eb="10">
      <t>ブ</t>
    </rPh>
    <rPh sb="10" eb="13">
      <t>レンゴウカイ</t>
    </rPh>
    <rPh sb="14" eb="15">
      <t>イキ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</si>
  <si>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</si>
  <si>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</si>
  <si>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内容量</t>
    <rPh sb="0" eb="3">
      <t>ナイヨウリョウ</t>
    </rPh>
    <phoneticPr fontId="1"/>
  </si>
  <si>
    <t>合計</t>
    <rPh sb="0" eb="2">
      <t>ゴウケイ</t>
    </rPh>
    <phoneticPr fontId="1"/>
  </si>
  <si>
    <t>保管</t>
    <rPh sb="0" eb="2">
      <t>ホカン</t>
    </rPh>
    <phoneticPr fontId="1"/>
  </si>
  <si>
    <t>JANコード</t>
    <phoneticPr fontId="1"/>
  </si>
  <si>
    <t>●●●商工会青年部</t>
    <phoneticPr fontId="1"/>
  </si>
  <si>
    <t>部長：●●　●●</t>
    <phoneticPr fontId="1"/>
  </si>
  <si>
    <t>計</t>
    <rPh sb="0" eb="1">
      <t>ケイ</t>
    </rPh>
    <phoneticPr fontId="1"/>
  </si>
  <si>
    <t>※JANコードがない場合は、無記入としてください。</t>
    <rPh sb="10" eb="12">
      <t>バアイ</t>
    </rPh>
    <rPh sb="14" eb="15">
      <t>ム</t>
    </rPh>
    <rPh sb="15" eb="17">
      <t>キニュウ</t>
    </rPh>
    <phoneticPr fontId="1"/>
  </si>
  <si>
    <t>会社名</t>
    <rPh sb="0" eb="2">
      <t>カイシャ</t>
    </rPh>
    <rPh sb="2" eb="3">
      <t>メイ</t>
    </rPh>
    <phoneticPr fontId="1"/>
  </si>
  <si>
    <t>商品コメント</t>
    <rPh sb="0" eb="2">
      <t>ショウヒン</t>
    </rPh>
    <phoneticPr fontId="1"/>
  </si>
  <si>
    <t>下記のとおり、報告します。</t>
    <rPh sb="0" eb="2">
      <t>カキ</t>
    </rPh>
    <rPh sb="7" eb="9">
      <t>ホウコク</t>
    </rPh>
    <phoneticPr fontId="1"/>
  </si>
  <si>
    <t>写真</t>
    <rPh sb="0" eb="2">
      <t>シャシン</t>
    </rPh>
    <phoneticPr fontId="1"/>
  </si>
  <si>
    <t>商品販売リスト(提出用)</t>
    <rPh sb="0" eb="2">
      <t>ショウヒン</t>
    </rPh>
    <rPh sb="2" eb="4">
      <t>ハンバイ</t>
    </rPh>
    <rPh sb="8" eb="11">
      <t>テイシュツヨウ</t>
    </rPh>
    <phoneticPr fontId="1"/>
  </si>
  <si>
    <t>販売価格</t>
    <rPh sb="0" eb="2">
      <t>ハンバイ</t>
    </rPh>
    <rPh sb="2" eb="4">
      <t>カカク</t>
    </rPh>
    <phoneticPr fontId="1"/>
  </si>
  <si>
    <t>賞味期限</t>
    <rPh sb="0" eb="2">
      <t>ショウミ</t>
    </rPh>
    <rPh sb="2" eb="4">
      <t>キゲン</t>
    </rPh>
    <phoneticPr fontId="1"/>
  </si>
  <si>
    <t>㈱青年部</t>
    <rPh sb="1" eb="3">
      <t>セイネン</t>
    </rPh>
    <rPh sb="3" eb="4">
      <t>ブ</t>
    </rPh>
    <phoneticPr fontId="1"/>
  </si>
  <si>
    <t>オリジナルカレー</t>
    <phoneticPr fontId="1"/>
  </si>
  <si>
    <t>常温</t>
    <rPh sb="0" eb="2">
      <t>ジョウオン</t>
    </rPh>
    <phoneticPr fontId="1"/>
  </si>
  <si>
    <t>なし</t>
    <phoneticPr fontId="1"/>
  </si>
  <si>
    <t>3か月</t>
    <rPh sb="2" eb="3">
      <t>ゲツ</t>
    </rPh>
    <phoneticPr fontId="1"/>
  </si>
  <si>
    <t>4-91234-567890-4</t>
    <phoneticPr fontId="1"/>
  </si>
  <si>
    <t>〃</t>
    <phoneticPr fontId="1"/>
  </si>
  <si>
    <t>特徴や、こだわり等を記入ください。</t>
    <rPh sb="0" eb="2">
      <t>トクチョウ</t>
    </rPh>
    <rPh sb="8" eb="9">
      <t>トウ</t>
    </rPh>
    <rPh sb="10" eb="12">
      <t>キニュウ</t>
    </rPh>
    <phoneticPr fontId="1"/>
  </si>
  <si>
    <t>●●の塩辛　</t>
    <rPh sb="3" eb="5">
      <t>シオカラ</t>
    </rPh>
    <phoneticPr fontId="1"/>
  </si>
  <si>
    <t>冷凍</t>
    <rPh sb="0" eb="2">
      <t>レイトウ</t>
    </rPh>
    <phoneticPr fontId="1"/>
  </si>
  <si>
    <t>あり（●●）</t>
    <phoneticPr fontId="1"/>
  </si>
  <si>
    <t>１か月</t>
    <rPh sb="2" eb="3">
      <t>ゲツ</t>
    </rPh>
    <phoneticPr fontId="1"/>
  </si>
  <si>
    <t>4-91234-567891-4</t>
    <phoneticPr fontId="1"/>
  </si>
  <si>
    <t>※青年部員、青年部員OB選定してください。</t>
    <rPh sb="1" eb="3">
      <t>セイネン</t>
    </rPh>
    <rPh sb="3" eb="4">
      <t>ブ</t>
    </rPh>
    <rPh sb="4" eb="5">
      <t>イン</t>
    </rPh>
    <rPh sb="6" eb="8">
      <t>セイネン</t>
    </rPh>
    <rPh sb="8" eb="9">
      <t>ブ</t>
    </rPh>
    <rPh sb="9" eb="10">
      <t>イン</t>
    </rPh>
    <rPh sb="12" eb="14">
      <t>センテイ</t>
    </rPh>
    <phoneticPr fontId="1"/>
  </si>
  <si>
    <t>㈱渡島商工</t>
    <rPh sb="1" eb="3">
      <t>オシマ</t>
    </rPh>
    <rPh sb="3" eb="5">
      <t>ショウコウ</t>
    </rPh>
    <phoneticPr fontId="1"/>
  </si>
  <si>
    <t>330ｍｌ</t>
    <phoneticPr fontId="1"/>
  </si>
  <si>
    <t>冷蔵・常温</t>
    <rPh sb="0" eb="2">
      <t>レイゾウ</t>
    </rPh>
    <rPh sb="3" eb="5">
      <t>ジョウオン</t>
    </rPh>
    <phoneticPr fontId="1"/>
  </si>
  <si>
    <t>6か月</t>
    <rPh sb="2" eb="3">
      <t>ゲツ</t>
    </rPh>
    <phoneticPr fontId="1"/>
  </si>
  <si>
    <t>4-91234-567892-4</t>
    <phoneticPr fontId="1"/>
  </si>
  <si>
    <t>サイダー（ノーマル）</t>
    <phoneticPr fontId="1"/>
  </si>
  <si>
    <t>サイダー（レモン）</t>
    <phoneticPr fontId="1"/>
  </si>
  <si>
    <t>4-91234-567893-4</t>
    <phoneticPr fontId="1"/>
  </si>
  <si>
    <t>塩ラーメン</t>
    <rPh sb="0" eb="1">
      <t>シオ</t>
    </rPh>
    <phoneticPr fontId="1"/>
  </si>
  <si>
    <t>-</t>
    <phoneticPr fontId="1"/>
  </si>
  <si>
    <t>4-91234-567895-4</t>
    <phoneticPr fontId="1"/>
  </si>
  <si>
    <t>渡島商工会青年部</t>
    <rPh sb="0" eb="2">
      <t>オシマ</t>
    </rPh>
    <phoneticPr fontId="1"/>
  </si>
  <si>
    <t>部長：商工　太郎</t>
    <rPh sb="3" eb="5">
      <t>ショウコウ</t>
    </rPh>
    <rPh sb="6" eb="8">
      <t>タロウ</t>
    </rPh>
    <phoneticPr fontId="1"/>
  </si>
  <si>
    <t>180ｇ</t>
    <phoneticPr fontId="1"/>
  </si>
  <si>
    <t>140ｇ</t>
    <phoneticPr fontId="1"/>
  </si>
  <si>
    <t>商工商店</t>
    <rPh sb="0" eb="2">
      <t>ショウコウ</t>
    </rPh>
    <rPh sb="2" eb="4">
      <t>ショウテン</t>
    </rPh>
    <phoneticPr fontId="1"/>
  </si>
  <si>
    <t>オリジナルチップス</t>
    <phoneticPr fontId="1"/>
  </si>
  <si>
    <t>55ｇ</t>
    <phoneticPr fontId="1"/>
  </si>
  <si>
    <t>4-91234-567897-4</t>
    <phoneticPr fontId="1"/>
  </si>
  <si>
    <t>※優先順位は青年部員、青年部員OB選定してください。</t>
    <rPh sb="1" eb="3">
      <t>ユウセン</t>
    </rPh>
    <rPh sb="3" eb="5">
      <t>ジュンイ</t>
    </rPh>
    <rPh sb="6" eb="8">
      <t>セイネン</t>
    </rPh>
    <rPh sb="8" eb="9">
      <t>ブ</t>
    </rPh>
    <rPh sb="9" eb="10">
      <t>イン</t>
    </rPh>
    <rPh sb="11" eb="13">
      <t>セイネン</t>
    </rPh>
    <rPh sb="13" eb="14">
      <t>ブ</t>
    </rPh>
    <rPh sb="14" eb="15">
      <t>イン</t>
    </rPh>
    <rPh sb="17" eb="19">
      <t>センテイ</t>
    </rPh>
    <phoneticPr fontId="1"/>
  </si>
  <si>
    <t>（例）</t>
    <rPh sb="1" eb="2">
      <t>レイ</t>
    </rPh>
    <phoneticPr fontId="1"/>
  </si>
  <si>
    <t>アレルギー
（特定原材料）</t>
    <rPh sb="7" eb="9">
      <t>トクテイ</t>
    </rPh>
    <rPh sb="9" eb="12">
      <t>ゲンザイリョウ</t>
    </rPh>
    <phoneticPr fontId="1"/>
  </si>
  <si>
    <t>希望数量</t>
    <rPh sb="0" eb="2">
      <t>キボウ</t>
    </rPh>
    <rPh sb="2" eb="4">
      <t>スウリョウ</t>
    </rPh>
    <phoneticPr fontId="1"/>
  </si>
  <si>
    <t>※アレルギー欄は特定原材料７品目（卵、乳、小麦、えび、かに、落花生、そば）に該当する品目をすべて記載してください。</t>
    <rPh sb="6" eb="7">
      <t>ラン</t>
    </rPh>
    <rPh sb="8" eb="10">
      <t>トクテイ</t>
    </rPh>
    <rPh sb="10" eb="13">
      <t>ゲンザイリョウ</t>
    </rPh>
    <rPh sb="14" eb="16">
      <t>ヒンモク</t>
    </rPh>
    <rPh sb="17" eb="18">
      <t>タマゴ</t>
    </rPh>
    <rPh sb="19" eb="20">
      <t>ニュウ</t>
    </rPh>
    <rPh sb="21" eb="23">
      <t>コムギ</t>
    </rPh>
    <rPh sb="30" eb="33">
      <t>ラッカセイ</t>
    </rPh>
    <rPh sb="38" eb="40">
      <t>ガイトウ</t>
    </rPh>
    <rPh sb="42" eb="44">
      <t>ヒンモク</t>
    </rPh>
    <rPh sb="48" eb="50">
      <t>キサイ</t>
    </rPh>
    <phoneticPr fontId="1"/>
  </si>
  <si>
    <t>所属
(名前)</t>
    <rPh sb="0" eb="2">
      <t>ショゾク</t>
    </rPh>
    <rPh sb="4" eb="6">
      <t>ナマエ</t>
    </rPh>
    <phoneticPr fontId="1"/>
  </si>
  <si>
    <t>青年部ＯＢ
（渡島　次郎）</t>
    <rPh sb="0" eb="2">
      <t>セイネン</t>
    </rPh>
    <rPh sb="2" eb="3">
      <t>ブ</t>
    </rPh>
    <rPh sb="7" eb="9">
      <t>オシマ</t>
    </rPh>
    <rPh sb="10" eb="12">
      <t>ジロウ</t>
    </rPh>
    <phoneticPr fontId="1"/>
  </si>
  <si>
    <t>青年部
（商工　太郎）</t>
    <rPh sb="0" eb="2">
      <t>セイネン</t>
    </rPh>
    <rPh sb="2" eb="3">
      <t>ブ</t>
    </rPh>
    <rPh sb="5" eb="7">
      <t>ショウコウ</t>
    </rPh>
    <rPh sb="8" eb="10">
      <t>タロウ</t>
    </rPh>
    <phoneticPr fontId="1"/>
  </si>
  <si>
    <t>青年部ＯＢ
（道南　四郎）</t>
    <rPh sb="0" eb="2">
      <t>セイネン</t>
    </rPh>
    <rPh sb="2" eb="3">
      <t>ブ</t>
    </rPh>
    <rPh sb="7" eb="9">
      <t>ドウナン</t>
    </rPh>
    <rPh sb="10" eb="12">
      <t>シロウ</t>
    </rPh>
    <phoneticPr fontId="1"/>
  </si>
  <si>
    <t>所属
（名前）</t>
    <rPh sb="0" eb="2">
      <t>ショゾク</t>
    </rPh>
    <rPh sb="4" eb="6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</si>
</sst>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2" fillId="0" borderId="1" xfId="0" applyFont="1" applyBorder="1">
      <alignment vertical="center"/>
    </xf>
    <xf numFmtId="0" fontId="15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38" fontId="18" fillId="0" borderId="1" xfId="1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4"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829426</xdr:colOff>
      <xdr:row>6</xdr:row>
      <xdr:rowOff>83843</xdr:rowOff>
    </xdr:from>
    <xdr:to>
      <xdr:col>14</xdr:col>
      <xdr:colOff>2177908</xdr:colOff>
      <xdr:row>6</xdr:row>
      <xdr:rowOff>1016001</xdr:rowOff>
    </xdr:to>
    <xdr:pic>
      <xdr:nvPicPr>
        <xdr:cNvPr id="3" name="図 2" descr="【食品サンプルの世界】本物そっくり!!">
          <a:extLst>
            <a:ext uri="{FF2B5EF4-FFF2-40B4-BE49-F238E27FC236}">
              <a16:creationId xmlns:a16="http://schemas.microsoft.com/office/drawing/2014/main" id="{13F44D6F-7367-656B-D20B-FF8509AB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62051" y="3147718"/>
          <a:ext cx="1348482" cy="932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1010488</xdr:colOff>
      <xdr:row>6</xdr:row>
      <xdr:rowOff>1116066</xdr:rowOff>
    </xdr:from>
    <xdr:to>
      <xdr:col>14</xdr:col>
      <xdr:colOff>2092289</xdr:colOff>
      <xdr:row>7</xdr:row>
      <xdr:rowOff>1060497</xdr:rowOff>
    </xdr:to>
    <xdr:pic>
      <xdr:nvPicPr>
        <xdr:cNvPr id="4" name="図 3" descr="塩辛イラスト／無料イラストなら「イラストAC」">
          <a:extLst>
            <a:ext uri="{FF2B5EF4-FFF2-40B4-BE49-F238E27FC236}">
              <a16:creationId xmlns:a16="http://schemas.microsoft.com/office/drawing/2014/main" id="{BA0BF39B-E834-FF15-6BA9-C5EA45F0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3113" y="4179941"/>
          <a:ext cx="1081801" cy="1087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974440</xdr:colOff>
      <xdr:row>7</xdr:row>
      <xdr:rowOff>1059447</xdr:rowOff>
    </xdr:from>
    <xdr:to>
      <xdr:col>14</xdr:col>
      <xdr:colOff>2160249</xdr:colOff>
      <xdr:row>8</xdr:row>
      <xdr:rowOff>1117455</xdr:rowOff>
    </xdr:to>
    <xdr:pic>
      <xdr:nvPicPr>
        <xdr:cNvPr id="5" name="図 4" descr="サイダー ペットボトルイラスト／無料イラストなら「イラストAC」">
          <a:extLst>
            <a:ext uri="{FF2B5EF4-FFF2-40B4-BE49-F238E27FC236}">
              <a16:creationId xmlns:a16="http://schemas.microsoft.com/office/drawing/2014/main" id="{9CCCA0BD-BCE1-9DD7-3E19-CCC346D8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065" y="5266322"/>
          <a:ext cx="1185809" cy="120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993302</xdr:colOff>
      <xdr:row>9</xdr:row>
      <xdr:rowOff>0</xdr:rowOff>
    </xdr:from>
    <xdr:to>
      <xdr:col>14</xdr:col>
      <xdr:colOff>2115833</xdr:colOff>
      <xdr:row>10</xdr:row>
      <xdr:rowOff>83976</xdr:rowOff>
    </xdr:to>
    <xdr:pic>
      <xdr:nvPicPr>
        <xdr:cNvPr id="6" name="図 5" descr="いろいろな炭酸飲料のイラスト | かわいいフリー素材集 いらすとや">
          <a:extLst>
            <a:ext uri="{FF2B5EF4-FFF2-40B4-BE49-F238E27FC236}">
              <a16:creationId xmlns:a16="http://schemas.microsoft.com/office/drawing/2014/main" id="{A996E64C-8DE3-FBC2-27B5-DEADB399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725927" y="6492875"/>
          <a:ext cx="1122531" cy="122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846356</xdr:colOff>
      <xdr:row>10</xdr:row>
      <xdr:rowOff>45357</xdr:rowOff>
    </xdr:from>
    <xdr:to>
      <xdr:col>14</xdr:col>
      <xdr:colOff>2449740</xdr:colOff>
      <xdr:row>11</xdr:row>
      <xdr:rowOff>127453</xdr:rowOff>
    </xdr:to>
    <xdr:pic>
      <xdr:nvPicPr>
        <xdr:cNvPr id="7" name="図 6" descr="カップラーメンのパッケージ イラスト素材 [ 6294818 ] - フォトライブラリー photolibrary">
          <a:extLst>
            <a:ext uri="{FF2B5EF4-FFF2-40B4-BE49-F238E27FC236}">
              <a16:creationId xmlns:a16="http://schemas.microsoft.com/office/drawing/2014/main" id="{3F5CA5E6-38E8-20E8-9582-5104FF0B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8981" y="7681232"/>
          <a:ext cx="1603384" cy="122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1090368</xdr:colOff>
      <xdr:row>11</xdr:row>
      <xdr:rowOff>158749</xdr:rowOff>
    </xdr:from>
    <xdr:to>
      <xdr:col>14</xdr:col>
      <xdr:colOff>2227944</xdr:colOff>
      <xdr:row>12</xdr:row>
      <xdr:rowOff>187777</xdr:rowOff>
    </xdr:to>
    <xdr:pic>
      <xdr:nvPicPr>
        <xdr:cNvPr id="8" name="図 7" descr="黄色の包装 ポテトチップス イラスト スナックイラスト画像とPSDフリー素材透過の無料ダウンロード - Pngtree">
          <a:extLst>
            <a:ext uri="{FF2B5EF4-FFF2-40B4-BE49-F238E27FC236}">
              <a16:creationId xmlns:a16="http://schemas.microsoft.com/office/drawing/2014/main" id="{0BCFFC9A-3E2B-2896-7B51-0C2E7BE6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2993" y="8937624"/>
          <a:ext cx="1137576" cy="1172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17318</xdr:colOff>
      <xdr:row>12</xdr:row>
      <xdr:rowOff>710046</xdr:rowOff>
    </xdr:from>
    <xdr:to>
      <xdr:col>13</xdr:col>
      <xdr:colOff>796637</xdr:colOff>
      <xdr:row>13</xdr:row>
      <xdr:rowOff>900545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0141F72-3A8B-5032-1288-6A0C40AF081F}"/>
            </a:ext>
          </a:extLst>
        </xdr:cNvPr>
        <xdr:cNvSpPr/>
      </xdr:nvSpPr>
      <xdr:spPr>
        <a:xfrm>
          <a:off x="10494818" y="11256819"/>
          <a:ext cx="7481455" cy="1333499"/>
        </a:xfrm>
        <a:prstGeom prst="wedgeRectCallout">
          <a:avLst>
            <a:gd name="adj1" fmla="val -34315"/>
            <a:gd name="adj2" fmla="val -11117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アレルギー欄については、</a:t>
          </a:r>
          <a:endParaRPr kumimoji="1" lang="en-US" altLang="ja-JP" sz="2800" b="1">
            <a:solidFill>
              <a:schemeClr val="tx1"/>
            </a:solidFill>
          </a:endParaRPr>
        </a:p>
        <a:p>
          <a:pPr algn="l"/>
          <a:r>
            <a:rPr kumimoji="1" lang="ja-JP" altLang="en-US" sz="2800" b="1">
              <a:solidFill>
                <a:schemeClr val="tx1"/>
              </a:solidFill>
            </a:rPr>
            <a:t>該当する品目すべて記載してください。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961050-25D8-4526-878A-A3BB1D19B0E7}" name="テーブル2" displayName="テーブル2" ref="B6:O14" totalsRowShown="0" headerRowDxfId="33" dataDxfId="32" tableBorderDxfId="31">
  <tableColumns count="14">
    <tableColumn id="1" xr3:uid="{B421F520-AE21-4DEF-9FD4-B7C8B6F2AE6A}" name="番号" dataDxfId="30"/>
    <tableColumn id="15" xr3:uid="{FEE893F1-4F3F-45DB-B71D-DFEBE5F1E6A7}" name="会社名" dataDxfId="29"/>
    <tableColumn id="2" xr3:uid="{C9E18353-451D-4BAD-AFAB-80990045E9E0}" name="商品名" dataDxfId="28"/>
    <tableColumn id="3" xr3:uid="{3E499E25-C8FE-4BFC-844B-2FEA5D1D8150}" name="内容量" dataDxfId="27"/>
    <tableColumn id="4" xr3:uid="{FB21A770-374E-438F-A36D-4BF825F59152}" name="販売価格" dataDxfId="26"/>
    <tableColumn id="5" xr3:uid="{7B48716C-B31F-4D9D-90BD-A0814F6281F3}" name="希望数量" dataDxfId="25"/>
    <tableColumn id="6" xr3:uid="{D01BC20C-1401-4C4D-BC8B-C3E5DF633B0C}" name="合計" dataDxfId="24"/>
    <tableColumn id="7" xr3:uid="{39E54534-7E66-4A3A-8015-3BEC331A978D}" name="保管" dataDxfId="23"/>
    <tableColumn id="11" xr3:uid="{EACD6430-0F77-450F-86DC-7F7A603A6FA3}" name="アレルギー_x000a_（特定原材料）" dataDxfId="22"/>
    <tableColumn id="13" xr3:uid="{052CF58F-0FA8-4FD8-9BB2-326DFDE76C3F}" name="賞味期限" dataDxfId="21"/>
    <tableColumn id="8" xr3:uid="{412D7FCC-ADDA-410E-AB85-B336A97EF266}" name="所属_x000a_（名前）" dataDxfId="20"/>
    <tableColumn id="9" xr3:uid="{80802665-7F7C-40E0-AD80-7C0969759C0A}" name="JANコード" dataDxfId="19"/>
    <tableColumn id="10" xr3:uid="{05EA0D28-4B5B-493B-81B3-66466190E6D6}" name="商品コメント" dataDxfId="18"/>
    <tableColumn id="12" xr3:uid="{0FE58195-75D0-4869-AEA9-0910D82CE184}" name="写真" dataDxfId="1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DE3DE4-65B6-4F4F-A740-89C5E3762F1A}" name="テーブル22" displayName="テーブル22" ref="B6:O14" totalsRowShown="0" headerRowDxfId="16" dataDxfId="15" tableBorderDxfId="14">
  <tableColumns count="14">
    <tableColumn id="1" xr3:uid="{377E37D4-04AA-4A6C-8B35-C128F6DD8192}" name="番号" dataDxfId="13"/>
    <tableColumn id="15" xr3:uid="{05CC10F9-B482-4A15-8195-846DFA4AB632}" name="会社名" dataDxfId="12"/>
    <tableColumn id="2" xr3:uid="{2AC70859-8C88-41BF-8000-797C676DDAA4}" name="商品名" dataDxfId="11"/>
    <tableColumn id="3" xr3:uid="{11157C63-61D4-4C2D-A52C-CDABC567826B}" name="内容量" dataDxfId="10"/>
    <tableColumn id="4" xr3:uid="{0D2D5C2F-F5BC-41D5-9977-5EA399E5E01A}" name="販売価格" dataDxfId="9"/>
    <tableColumn id="5" xr3:uid="{DDB8AC35-3A2E-44B0-AE22-BCB4E1A70F09}" name="希望数量" dataDxfId="8"/>
    <tableColumn id="6" xr3:uid="{5F879DDD-EB2A-4372-B87D-736177CDAD2F}" name="合計" dataDxfId="7"/>
    <tableColumn id="7" xr3:uid="{40B2A274-A6A1-4488-AEEF-599AEDA83665}" name="保管" dataDxfId="6"/>
    <tableColumn id="11" xr3:uid="{94158A16-1125-4689-905D-DCE058BAB3D3}" name="アレルギー_x000a_（特定原材料）" dataDxfId="5"/>
    <tableColumn id="13" xr3:uid="{551FF21A-2F43-49B0-BA10-AE6230B4484A}" name="賞味期限" dataDxfId="4"/>
    <tableColumn id="8" xr3:uid="{8C8F01C0-FD56-4259-97B7-3DE2978D75FA}" name="所属_x000a_(名前)" dataDxfId="3"/>
    <tableColumn id="9" xr3:uid="{EC8BAE1D-58B0-46EB-9D2B-DDC78A627F54}" name="JANコード" dataDxfId="2"/>
    <tableColumn id="10" xr3:uid="{ECB6512B-879F-4F16-A910-930909AAB5E7}" name="商品コメント" dataDxfId="1"/>
    <tableColumn id="12" xr3:uid="{183E2DF1-3FE4-493E-90E2-8A767C01E001}" name="写真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3DC6-A90A-4EC2-B754-3E985241061D}">
  <sheetPr>
    <pageSetUpPr fitToPage="1"/>
  </sheetPr>
  <dimension ref="B1:O18"/>
  <sheetViews>
    <sheetView tabSelected="1" view="pageBreakPreview" zoomScale="70" zoomScaleNormal="70" zoomScaleSheetLayoutView="70" workbookViewId="0">
      <selection activeCell="B2" sqref="B2:F2"/>
    </sheetView>
  </sheetViews>
  <sheetFormatPr defaultRowHeight="18.75" x14ac:dyDescent="0.4"/>
  <cols>
    <col min="2" max="2" width="13.625" bestFit="1" customWidth="1"/>
    <col min="3" max="3" width="19.625" customWidth="1"/>
    <col min="4" max="4" width="16" bestFit="1" customWidth="1"/>
    <col min="5" max="5" width="15.5" customWidth="1"/>
    <col min="6" max="6" width="18.125" customWidth="1"/>
    <col min="7" max="7" width="18.5" customWidth="1"/>
    <col min="8" max="8" width="15.125" customWidth="1"/>
    <col min="9" max="9" width="16.25" customWidth="1"/>
    <col min="10" max="10" width="25.875" customWidth="1"/>
    <col min="11" max="11" width="14.5" bestFit="1" customWidth="1"/>
    <col min="12" max="12" width="19.125" customWidth="1"/>
    <col min="13" max="13" width="27.125" customWidth="1"/>
    <col min="14" max="14" width="39.375" customWidth="1"/>
    <col min="15" max="15" width="40.625" customWidth="1"/>
  </cols>
  <sheetData>
    <row r="1" spans="2:15" ht="76.5" x14ac:dyDescent="0.4">
      <c r="F1" s="31" t="s">
        <v>15</v>
      </c>
      <c r="G1" s="32"/>
      <c r="H1" s="32"/>
      <c r="I1" s="32"/>
      <c r="J1" s="32"/>
      <c r="K1" s="32"/>
      <c r="L1" s="32"/>
      <c r="M1" s="32"/>
      <c r="O1" s="3"/>
    </row>
    <row r="2" spans="2:15" ht="42.75" customHeight="1" x14ac:dyDescent="0.4">
      <c r="B2" s="34" t="s">
        <v>0</v>
      </c>
      <c r="C2" s="34"/>
      <c r="D2" s="34"/>
      <c r="E2" s="34"/>
      <c r="F2" s="34"/>
      <c r="N2" s="1"/>
      <c r="O2" s="1"/>
    </row>
    <row r="3" spans="2:15" ht="33" customHeight="1" x14ac:dyDescent="0.4">
      <c r="B3" s="35"/>
      <c r="C3" s="35"/>
      <c r="D3" s="35"/>
      <c r="E3" s="2"/>
      <c r="F3" s="2"/>
      <c r="N3" s="1"/>
      <c r="O3" s="22" t="s">
        <v>7</v>
      </c>
    </row>
    <row r="4" spans="2:15" ht="33" customHeight="1" x14ac:dyDescent="0.4">
      <c r="B4" s="35" t="s">
        <v>13</v>
      </c>
      <c r="C4" s="35"/>
      <c r="D4" s="35"/>
      <c r="E4" s="2"/>
      <c r="F4" s="2"/>
      <c r="N4" s="1"/>
      <c r="O4" s="22" t="s">
        <v>8</v>
      </c>
    </row>
    <row r="5" spans="2:15" ht="27.75" customHeight="1" x14ac:dyDescent="0.4">
      <c r="B5" s="33"/>
      <c r="C5" s="33"/>
      <c r="D5" s="33"/>
      <c r="E5" s="33"/>
      <c r="F5" s="33"/>
      <c r="N5" s="1"/>
    </row>
    <row r="6" spans="2:15" ht="92.25" customHeight="1" x14ac:dyDescent="0.4">
      <c r="B6" s="24" t="s">
        <v>1</v>
      </c>
      <c r="C6" s="24" t="s">
        <v>11</v>
      </c>
      <c r="D6" s="24" t="s">
        <v>2</v>
      </c>
      <c r="E6" s="24" t="s">
        <v>3</v>
      </c>
      <c r="F6" s="24" t="s">
        <v>16</v>
      </c>
      <c r="G6" s="24" t="s">
        <v>54</v>
      </c>
      <c r="H6" s="24" t="s">
        <v>4</v>
      </c>
      <c r="I6" s="24" t="s">
        <v>5</v>
      </c>
      <c r="J6" s="28" t="s">
        <v>53</v>
      </c>
      <c r="K6" s="24" t="s">
        <v>17</v>
      </c>
      <c r="L6" s="28" t="s">
        <v>60</v>
      </c>
      <c r="M6" s="24" t="s">
        <v>6</v>
      </c>
      <c r="N6" s="24" t="s">
        <v>12</v>
      </c>
      <c r="O6" s="25" t="s">
        <v>14</v>
      </c>
    </row>
    <row r="7" spans="2:15" ht="80.099999999999994" customHeight="1" x14ac:dyDescent="0.4">
      <c r="B7" s="23">
        <v>1</v>
      </c>
      <c r="C7" s="10"/>
      <c r="D7" s="10"/>
      <c r="E7" s="10"/>
      <c r="F7" s="10"/>
      <c r="G7" s="10"/>
      <c r="H7" s="19">
        <f>F7*G7</f>
        <v>0</v>
      </c>
      <c r="I7" s="10"/>
      <c r="J7" s="10"/>
      <c r="K7" s="10"/>
      <c r="L7" s="10"/>
      <c r="M7" s="10"/>
      <c r="N7" s="10"/>
      <c r="O7" s="11"/>
    </row>
    <row r="8" spans="2:15" ht="80.099999999999994" customHeight="1" x14ac:dyDescent="0.4">
      <c r="B8" s="23">
        <v>2</v>
      </c>
      <c r="C8" s="10"/>
      <c r="D8" s="10"/>
      <c r="E8" s="10"/>
      <c r="F8" s="10"/>
      <c r="G8" s="10"/>
      <c r="H8" s="19">
        <f t="shared" ref="H8:H13" si="0">F8*G8</f>
        <v>0</v>
      </c>
      <c r="I8" s="10"/>
      <c r="J8" s="10"/>
      <c r="K8" s="10"/>
      <c r="L8" s="10"/>
      <c r="M8" s="10"/>
      <c r="N8" s="10"/>
      <c r="O8" s="11"/>
    </row>
    <row r="9" spans="2:15" ht="80.099999999999994" customHeight="1" x14ac:dyDescent="0.4">
      <c r="B9" s="23">
        <v>3</v>
      </c>
      <c r="C9" s="10"/>
      <c r="D9" s="10"/>
      <c r="E9" s="10"/>
      <c r="F9" s="10"/>
      <c r="G9" s="10"/>
      <c r="H9" s="19">
        <f t="shared" si="0"/>
        <v>0</v>
      </c>
      <c r="I9" s="10"/>
      <c r="J9" s="10"/>
      <c r="K9" s="10"/>
      <c r="L9" s="10"/>
      <c r="M9" s="10"/>
      <c r="N9" s="10"/>
      <c r="O9" s="11"/>
    </row>
    <row r="10" spans="2:15" ht="80.099999999999994" customHeight="1" x14ac:dyDescent="0.4">
      <c r="B10" s="23">
        <v>4</v>
      </c>
      <c r="C10" s="10"/>
      <c r="D10" s="10"/>
      <c r="E10" s="10"/>
      <c r="F10" s="10"/>
      <c r="G10" s="10"/>
      <c r="H10" s="19">
        <f t="shared" si="0"/>
        <v>0</v>
      </c>
      <c r="I10" s="10"/>
      <c r="J10" s="10"/>
      <c r="K10" s="10"/>
      <c r="L10" s="10"/>
      <c r="M10" s="10"/>
      <c r="N10" s="10"/>
      <c r="O10" s="11"/>
    </row>
    <row r="11" spans="2:15" ht="80.099999999999994" customHeight="1" x14ac:dyDescent="0.4">
      <c r="B11" s="23">
        <v>5</v>
      </c>
      <c r="C11" s="10"/>
      <c r="D11" s="10"/>
      <c r="E11" s="10"/>
      <c r="F11" s="10"/>
      <c r="G11" s="10"/>
      <c r="H11" s="19">
        <f t="shared" si="0"/>
        <v>0</v>
      </c>
      <c r="I11" s="10"/>
      <c r="J11" s="10"/>
      <c r="K11" s="10"/>
      <c r="L11" s="10"/>
      <c r="M11" s="10"/>
      <c r="N11" s="10"/>
      <c r="O11" s="11"/>
    </row>
    <row r="12" spans="2:15" ht="80.099999999999994" customHeight="1" x14ac:dyDescent="0.4">
      <c r="B12" s="23">
        <v>6</v>
      </c>
      <c r="C12" s="10"/>
      <c r="D12" s="10"/>
      <c r="E12" s="10"/>
      <c r="F12" s="10"/>
      <c r="G12" s="10"/>
      <c r="H12" s="19">
        <f t="shared" si="0"/>
        <v>0</v>
      </c>
      <c r="I12" s="10"/>
      <c r="J12" s="10"/>
      <c r="K12" s="10"/>
      <c r="L12" s="10"/>
      <c r="M12" s="10"/>
      <c r="N12" s="10"/>
      <c r="O12" s="11"/>
    </row>
    <row r="13" spans="2:15" ht="80.099999999999994" customHeight="1" thickBot="1" x14ac:dyDescent="0.45">
      <c r="B13" s="23">
        <v>7</v>
      </c>
      <c r="C13" s="10"/>
      <c r="D13" s="10"/>
      <c r="E13" s="10"/>
      <c r="F13" s="10"/>
      <c r="G13" s="10"/>
      <c r="H13" s="19">
        <f t="shared" si="0"/>
        <v>0</v>
      </c>
      <c r="I13" s="10"/>
      <c r="J13" s="10"/>
      <c r="K13" s="10"/>
      <c r="L13" s="10"/>
      <c r="M13" s="10"/>
      <c r="N13" s="10"/>
      <c r="O13" s="11"/>
    </row>
    <row r="14" spans="2:15" ht="80.099999999999994" customHeight="1" x14ac:dyDescent="0.4">
      <c r="B14" s="23" t="s">
        <v>9</v>
      </c>
      <c r="C14" s="12"/>
      <c r="D14" s="10"/>
      <c r="E14" s="10"/>
      <c r="F14" s="10"/>
      <c r="G14" s="13">
        <f>SUBTOTAL(109,G7:G13)</f>
        <v>0</v>
      </c>
      <c r="H14" s="21">
        <f>SUBTOTAL(109,H7:H13)</f>
        <v>0</v>
      </c>
      <c r="I14" s="10"/>
      <c r="J14" s="10"/>
      <c r="K14" s="10"/>
      <c r="L14" s="10"/>
      <c r="M14" s="10"/>
      <c r="N14" s="10"/>
      <c r="O14" s="11"/>
    </row>
    <row r="16" spans="2:15" ht="39.75" x14ac:dyDescent="0.4">
      <c r="B16" s="30" t="s">
        <v>10</v>
      </c>
      <c r="C16" s="30"/>
      <c r="D16" s="30"/>
      <c r="E16" s="30"/>
      <c r="F16" s="30"/>
      <c r="G16" s="30"/>
      <c r="H16" s="30"/>
    </row>
    <row r="17" spans="2:14" ht="39.75" x14ac:dyDescent="0.4">
      <c r="B17" s="30" t="s">
        <v>51</v>
      </c>
      <c r="C17" s="30"/>
      <c r="D17" s="30"/>
      <c r="E17" s="30"/>
      <c r="F17" s="30"/>
      <c r="G17" s="30"/>
      <c r="H17" s="30"/>
    </row>
    <row r="18" spans="2:14" ht="39.75" x14ac:dyDescent="0.4">
      <c r="B18" s="30" t="s">
        <v>55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mergeCells count="8">
    <mergeCell ref="B18:N18"/>
    <mergeCell ref="F1:M1"/>
    <mergeCell ref="B5:F5"/>
    <mergeCell ref="B2:F2"/>
    <mergeCell ref="B16:H16"/>
    <mergeCell ref="B17:H17"/>
    <mergeCell ref="B3:D3"/>
    <mergeCell ref="B4:D4"/>
  </mergeCells>
  <phoneticPr fontId="1"/>
  <pageMargins left="0.7" right="0.7" top="0.75" bottom="0.75" header="0.3" footer="0.3"/>
  <pageSetup paperSize="9" scale="3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E23B-2DB0-42C1-9422-68F346A45032}">
  <sheetPr>
    <pageSetUpPr fitToPage="1"/>
  </sheetPr>
  <dimension ref="B1:O18"/>
  <sheetViews>
    <sheetView view="pageBreakPreview" topLeftCell="B1" zoomScale="55" zoomScaleNormal="70" zoomScaleSheetLayoutView="55" workbookViewId="0">
      <selection activeCell="L13" sqref="L13"/>
    </sheetView>
  </sheetViews>
  <sheetFormatPr defaultRowHeight="18.75" x14ac:dyDescent="0.4"/>
  <cols>
    <col min="2" max="2" width="6.375" customWidth="1"/>
    <col min="3" max="3" width="19.625" customWidth="1"/>
    <col min="4" max="4" width="29.5" customWidth="1"/>
    <col min="5" max="5" width="14.125" customWidth="1"/>
    <col min="6" max="6" width="14" customWidth="1"/>
    <col min="7" max="7" width="12.75" customWidth="1"/>
    <col min="8" max="8" width="15.125" customWidth="1"/>
    <col min="9" max="9" width="16.875" customWidth="1"/>
    <col min="10" max="10" width="29.75" customWidth="1"/>
    <col min="11" max="11" width="12.625" customWidth="1"/>
    <col min="12" max="12" width="23.25" customWidth="1"/>
    <col min="13" max="13" width="27.125" customWidth="1"/>
    <col min="14" max="14" width="44.375" customWidth="1"/>
    <col min="15" max="15" width="39.125" customWidth="1"/>
  </cols>
  <sheetData>
    <row r="1" spans="2:15" ht="76.5" x14ac:dyDescent="0.4">
      <c r="F1" s="31" t="s">
        <v>15</v>
      </c>
      <c r="G1" s="32"/>
      <c r="H1" s="32"/>
      <c r="I1" s="32"/>
      <c r="J1" s="32"/>
      <c r="K1" s="32"/>
      <c r="L1" s="32"/>
      <c r="M1" s="32"/>
      <c r="N1" s="36" t="s">
        <v>52</v>
      </c>
      <c r="O1" s="36"/>
    </row>
    <row r="2" spans="2:15" ht="33" customHeight="1" x14ac:dyDescent="0.4">
      <c r="B2" s="37" t="s">
        <v>0</v>
      </c>
      <c r="C2" s="37"/>
      <c r="D2" s="37"/>
      <c r="E2" s="37"/>
      <c r="F2" s="37"/>
      <c r="N2" s="1"/>
      <c r="O2" s="1"/>
    </row>
    <row r="3" spans="2:15" ht="33" customHeight="1" x14ac:dyDescent="0.4">
      <c r="B3" s="35"/>
      <c r="C3" s="35"/>
      <c r="D3" s="35"/>
      <c r="E3" s="4"/>
      <c r="F3" s="4"/>
      <c r="N3" s="1"/>
      <c r="O3" s="22" t="s">
        <v>43</v>
      </c>
    </row>
    <row r="4" spans="2:15" ht="33" customHeight="1" x14ac:dyDescent="0.4">
      <c r="B4" s="35" t="s">
        <v>13</v>
      </c>
      <c r="C4" s="35"/>
      <c r="D4" s="35"/>
      <c r="E4" s="4"/>
      <c r="F4" s="4"/>
      <c r="N4" s="1"/>
      <c r="O4" s="22" t="s">
        <v>44</v>
      </c>
    </row>
    <row r="5" spans="2:15" ht="27.75" customHeight="1" x14ac:dyDescent="0.4">
      <c r="B5" s="33"/>
      <c r="C5" s="33"/>
      <c r="D5" s="33"/>
      <c r="E5" s="33"/>
      <c r="F5" s="33"/>
      <c r="N5" s="1"/>
    </row>
    <row r="6" spans="2:15" ht="88.5" customHeight="1" x14ac:dyDescent="0.4">
      <c r="B6" s="24" t="s">
        <v>1</v>
      </c>
      <c r="C6" s="24" t="s">
        <v>11</v>
      </c>
      <c r="D6" s="24" t="s">
        <v>2</v>
      </c>
      <c r="E6" s="24" t="s">
        <v>3</v>
      </c>
      <c r="F6" s="24" t="s">
        <v>16</v>
      </c>
      <c r="G6" s="24" t="s">
        <v>54</v>
      </c>
      <c r="H6" s="24" t="s">
        <v>4</v>
      </c>
      <c r="I6" s="24" t="s">
        <v>5</v>
      </c>
      <c r="J6" s="28" t="s">
        <v>53</v>
      </c>
      <c r="K6" s="24" t="s">
        <v>17</v>
      </c>
      <c r="L6" s="28" t="s">
        <v>56</v>
      </c>
      <c r="M6" s="24" t="s">
        <v>6</v>
      </c>
      <c r="N6" s="24" t="s">
        <v>12</v>
      </c>
      <c r="O6" s="25" t="s">
        <v>14</v>
      </c>
    </row>
    <row r="7" spans="2:15" ht="90" customHeight="1" x14ac:dyDescent="0.4">
      <c r="B7" s="5">
        <v>1</v>
      </c>
      <c r="C7" s="17" t="s">
        <v>18</v>
      </c>
      <c r="D7" s="16" t="s">
        <v>19</v>
      </c>
      <c r="E7" s="17" t="s">
        <v>45</v>
      </c>
      <c r="F7" s="17">
        <v>990</v>
      </c>
      <c r="G7" s="17">
        <v>40</v>
      </c>
      <c r="H7" s="18">
        <f>F7*G7</f>
        <v>39600</v>
      </c>
      <c r="I7" s="17" t="s">
        <v>20</v>
      </c>
      <c r="J7" s="17" t="s">
        <v>21</v>
      </c>
      <c r="K7" s="17" t="s">
        <v>22</v>
      </c>
      <c r="L7" s="29" t="s">
        <v>58</v>
      </c>
      <c r="M7" s="14" t="s">
        <v>23</v>
      </c>
      <c r="N7" s="14" t="s">
        <v>25</v>
      </c>
      <c r="O7" s="8"/>
    </row>
    <row r="8" spans="2:15" ht="90" customHeight="1" x14ac:dyDescent="0.4">
      <c r="B8" s="5">
        <v>2</v>
      </c>
      <c r="C8" s="16" t="s">
        <v>24</v>
      </c>
      <c r="D8" s="16" t="s">
        <v>26</v>
      </c>
      <c r="E8" s="17" t="s">
        <v>46</v>
      </c>
      <c r="F8" s="17">
        <v>540</v>
      </c>
      <c r="G8" s="17">
        <v>15</v>
      </c>
      <c r="H8" s="18">
        <f t="shared" ref="H8:H13" si="0">F8*G8</f>
        <v>8100</v>
      </c>
      <c r="I8" s="17" t="s">
        <v>27</v>
      </c>
      <c r="J8" s="17" t="s">
        <v>28</v>
      </c>
      <c r="K8" s="17" t="s">
        <v>29</v>
      </c>
      <c r="L8" s="29" t="s">
        <v>58</v>
      </c>
      <c r="M8" s="14" t="s">
        <v>30</v>
      </c>
      <c r="N8" s="14" t="s">
        <v>25</v>
      </c>
    </row>
    <row r="9" spans="2:15" ht="90" customHeight="1" x14ac:dyDescent="0.4">
      <c r="B9" s="5">
        <v>3</v>
      </c>
      <c r="C9" s="17" t="s">
        <v>32</v>
      </c>
      <c r="D9" s="16" t="s">
        <v>37</v>
      </c>
      <c r="E9" s="17" t="s">
        <v>33</v>
      </c>
      <c r="F9" s="17">
        <v>250</v>
      </c>
      <c r="G9" s="17">
        <v>30</v>
      </c>
      <c r="H9" s="18">
        <f t="shared" si="0"/>
        <v>7500</v>
      </c>
      <c r="I9" s="17" t="s">
        <v>34</v>
      </c>
      <c r="J9" s="17" t="s">
        <v>21</v>
      </c>
      <c r="K9" s="17" t="s">
        <v>35</v>
      </c>
      <c r="L9" s="29" t="s">
        <v>57</v>
      </c>
      <c r="M9" s="14" t="s">
        <v>36</v>
      </c>
      <c r="N9" s="14" t="s">
        <v>25</v>
      </c>
    </row>
    <row r="10" spans="2:15" ht="90" customHeight="1" x14ac:dyDescent="0.4">
      <c r="B10" s="5">
        <v>4</v>
      </c>
      <c r="C10" s="16" t="s">
        <v>24</v>
      </c>
      <c r="D10" s="16" t="s">
        <v>38</v>
      </c>
      <c r="E10" s="17" t="s">
        <v>33</v>
      </c>
      <c r="F10" s="17">
        <v>250</v>
      </c>
      <c r="G10" s="17">
        <v>30</v>
      </c>
      <c r="H10" s="18">
        <f t="shared" si="0"/>
        <v>7500</v>
      </c>
      <c r="I10" s="17" t="s">
        <v>34</v>
      </c>
      <c r="J10" s="17" t="s">
        <v>21</v>
      </c>
      <c r="K10" s="17" t="s">
        <v>35</v>
      </c>
      <c r="L10" s="29" t="s">
        <v>57</v>
      </c>
      <c r="M10" s="14" t="s">
        <v>39</v>
      </c>
      <c r="N10" s="14" t="s">
        <v>25</v>
      </c>
    </row>
    <row r="11" spans="2:15" ht="90" customHeight="1" x14ac:dyDescent="0.4">
      <c r="B11" s="5">
        <v>5</v>
      </c>
      <c r="C11" s="16" t="s">
        <v>24</v>
      </c>
      <c r="D11" s="16" t="s">
        <v>40</v>
      </c>
      <c r="E11" s="17" t="s">
        <v>41</v>
      </c>
      <c r="F11" s="17">
        <v>650</v>
      </c>
      <c r="G11" s="17">
        <v>20</v>
      </c>
      <c r="H11" s="18">
        <f t="shared" si="0"/>
        <v>13000</v>
      </c>
      <c r="I11" s="17" t="s">
        <v>20</v>
      </c>
      <c r="J11" s="17" t="s">
        <v>28</v>
      </c>
      <c r="K11" s="17" t="s">
        <v>22</v>
      </c>
      <c r="L11" s="29" t="s">
        <v>57</v>
      </c>
      <c r="M11" s="14" t="s">
        <v>42</v>
      </c>
      <c r="N11" s="14" t="s">
        <v>25</v>
      </c>
      <c r="O11" s="15"/>
    </row>
    <row r="12" spans="2:15" ht="90" customHeight="1" x14ac:dyDescent="0.4">
      <c r="B12" s="5">
        <v>6</v>
      </c>
      <c r="C12" s="17" t="s">
        <v>47</v>
      </c>
      <c r="D12" s="16" t="s">
        <v>48</v>
      </c>
      <c r="E12" s="17" t="s">
        <v>49</v>
      </c>
      <c r="F12" s="17">
        <v>330</v>
      </c>
      <c r="G12" s="17">
        <v>10</v>
      </c>
      <c r="H12" s="20">
        <f t="shared" si="0"/>
        <v>3300</v>
      </c>
      <c r="I12" s="17" t="s">
        <v>20</v>
      </c>
      <c r="J12" s="17" t="s">
        <v>21</v>
      </c>
      <c r="K12" s="17" t="s">
        <v>35</v>
      </c>
      <c r="L12" s="29" t="s">
        <v>59</v>
      </c>
      <c r="M12" s="14" t="s">
        <v>50</v>
      </c>
      <c r="N12" s="14" t="s">
        <v>25</v>
      </c>
    </row>
    <row r="13" spans="2:15" ht="90" customHeight="1" thickBot="1" x14ac:dyDescent="0.45">
      <c r="B13" s="5">
        <v>7</v>
      </c>
      <c r="C13" s="10"/>
      <c r="D13" s="10"/>
      <c r="E13" s="6"/>
      <c r="F13" s="6"/>
      <c r="G13" s="6"/>
      <c r="H13" s="7">
        <f t="shared" si="0"/>
        <v>0</v>
      </c>
      <c r="I13" s="6"/>
      <c r="J13" s="6"/>
      <c r="K13" s="6"/>
      <c r="L13" s="6"/>
      <c r="M13" s="6"/>
      <c r="N13" s="6"/>
      <c r="O13" s="8"/>
    </row>
    <row r="14" spans="2:15" ht="90" customHeight="1" x14ac:dyDescent="0.4">
      <c r="B14" s="5" t="s">
        <v>9</v>
      </c>
      <c r="C14" s="9"/>
      <c r="D14" s="6"/>
      <c r="E14" s="6"/>
      <c r="F14" s="6"/>
      <c r="G14" s="26">
        <f>SUBTOTAL(109,G7:G13)</f>
        <v>145</v>
      </c>
      <c r="H14" s="27">
        <f>SUBTOTAL(109,H7:H13)</f>
        <v>79000</v>
      </c>
      <c r="I14" s="6"/>
      <c r="J14" s="6"/>
      <c r="K14" s="6"/>
      <c r="L14" s="6"/>
      <c r="M14" s="6"/>
      <c r="N14" s="6"/>
      <c r="O14" s="8"/>
    </row>
    <row r="16" spans="2:15" ht="39.75" x14ac:dyDescent="0.4">
      <c r="B16" s="30" t="s">
        <v>10</v>
      </c>
      <c r="C16" s="30"/>
      <c r="D16" s="30"/>
      <c r="E16" s="30"/>
      <c r="F16" s="30"/>
      <c r="G16" s="30"/>
      <c r="H16" s="30"/>
    </row>
    <row r="17" spans="2:14" ht="39.75" x14ac:dyDescent="0.4">
      <c r="B17" s="30" t="s">
        <v>31</v>
      </c>
      <c r="C17" s="30"/>
      <c r="D17" s="30"/>
      <c r="E17" s="30"/>
      <c r="F17" s="30"/>
      <c r="G17" s="30"/>
      <c r="H17" s="30"/>
    </row>
    <row r="18" spans="2:14" ht="39.75" x14ac:dyDescent="0.4">
      <c r="B18" s="30" t="s">
        <v>55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mergeCells count="9">
    <mergeCell ref="B18:N18"/>
    <mergeCell ref="B17:H17"/>
    <mergeCell ref="N1:O1"/>
    <mergeCell ref="F1:M1"/>
    <mergeCell ref="B2:F2"/>
    <mergeCell ref="B3:D3"/>
    <mergeCell ref="B4:D4"/>
    <mergeCell ref="B5:F5"/>
    <mergeCell ref="B16:H16"/>
  </mergeCells>
  <phoneticPr fontId="1"/>
  <pageMargins left="0.7" right="0.7" top="0.75" bottom="0.75" header="0.3" footer="0.3"/>
  <pageSetup paperSize="9" scale="38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9716-A22D-4D5F-904F-176AD2321495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商品販売リスト</vt:lpstr>
      <vt:lpstr>商品販売リスト (例)</vt:lpstr>
      <vt:lpstr>Sheet1</vt:lpstr>
      <vt:lpstr>商品販売リスト!Print_Area</vt:lpstr>
      <vt:lpstr>'商品販売リスト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t-mochizuki</dc:creator>
  <cp:lastModifiedBy>PC003</cp:lastModifiedBy>
  <cp:lastPrinted>2022-11-22T02:27:49Z</cp:lastPrinted>
  <dcterms:created xsi:type="dcterms:W3CDTF">2022-10-18T02:17:50Z</dcterms:created>
  <dcterms:modified xsi:type="dcterms:W3CDTF">2022-11-24T07:36:30Z</dcterms:modified>
</cp:coreProperties>
</file>